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G:\RAVNATELJ\ŠK.GOD_2024.-2025\WEB objave\"/>
    </mc:Choice>
  </mc:AlternateContent>
  <xr:revisionPtr revIDLastSave="0" documentId="8_{C08CF94A-5B4C-4DE7-BC19-DD2193791C00}" xr6:coauthVersionLast="37" xr6:coauthVersionMax="37" xr10:uidLastSave="{00000000-0000-0000-0000-000000000000}"/>
  <bookViews>
    <workbookView xWindow="0" yWindow="0" windowWidth="28800" windowHeight="12375" xr2:uid="{00000000-000D-0000-FFFF-FFFF00000000}"/>
  </bookViews>
  <sheets>
    <sheet name="Sheet1" sheetId="1" r:id="rId1"/>
  </sheets>
  <definedNames>
    <definedName name="_xlnm._FilterDatabase" localSheetId="0" hidden="1">Sheet1!$F$1:$F$212</definedName>
    <definedName name="_xlnm.Print_Titles" localSheetId="0">Sheet1!1:6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" i="1" l="1"/>
  <c r="G175" i="1"/>
</calcChain>
</file>

<file path=xl/sharedStrings.xml><?xml version="1.0" encoding="utf-8"?>
<sst xmlns="http://schemas.openxmlformats.org/spreadsheetml/2006/main" count="372" uniqueCount="117">
  <si>
    <t>OBVEZNIK : Škola za cestovni promet</t>
  </si>
  <si>
    <t>ADRESA : Trg J.F.Kennedyja 8, Zagreb</t>
  </si>
  <si>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</si>
  <si>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</si>
  <si>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</si>
  <si>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SJEDISTE PRIMATELJA</t>
  </si>
  <si>
    <t>Naziv isplatitelja</t>
  </si>
  <si>
    <t>Način isplate</t>
  </si>
  <si>
    <t>ŠIFRA I NAZIV EKONOMSKE KLASIFIKACIJE</t>
  </si>
  <si>
    <t>IZNOS</t>
  </si>
  <si>
    <t>Škola za cestovni promet</t>
  </si>
  <si>
    <t>Naknada za rad predstavničkih i izvršnih tijela, povjerenstava i sl.</t>
  </si>
  <si>
    <t>Službena putovanja</t>
  </si>
  <si>
    <t>GRADSKI URED ZA PROSTORNO UREĐENJE GRADA</t>
  </si>
  <si>
    <t>HR61817894937</t>
  </si>
  <si>
    <t>Zagreb</t>
  </si>
  <si>
    <t>Komunalne usluge</t>
  </si>
  <si>
    <t>KLIMA PROJEKT ZAGREB D.O.O.</t>
  </si>
  <si>
    <t>HR55947509026</t>
  </si>
  <si>
    <t>Usluge tekućeg i investicijskog održavanja</t>
  </si>
  <si>
    <t>MATIĆ d.o.o.</t>
  </si>
  <si>
    <t>HR76598425509</t>
  </si>
  <si>
    <t>Velika Gorica</t>
  </si>
  <si>
    <t>ZG HOLDING PODRUŽNICA ČISTOĆA</t>
  </si>
  <si>
    <t>HR85584865987</t>
  </si>
  <si>
    <t>FINA</t>
  </si>
  <si>
    <t>HR85821130368</t>
  </si>
  <si>
    <t>Obveze za bankarske usluge i usluge platnog prometa</t>
  </si>
  <si>
    <t>HERC TOURS d.o.o.</t>
  </si>
  <si>
    <t>HR97552910640</t>
  </si>
  <si>
    <t>Sesvete</t>
  </si>
  <si>
    <t>Zakupnine i najamnine</t>
  </si>
  <si>
    <t>HRVATSKA RADIOTELEVIZIJA</t>
  </si>
  <si>
    <t>HR68419124305</t>
  </si>
  <si>
    <t>Usluge promidžbe i informiranja</t>
  </si>
  <si>
    <t>INA-INDUSTRIJA NAFTE d.d.</t>
  </si>
  <si>
    <t>HR27759560625</t>
  </si>
  <si>
    <t>Materijal i sirovine</t>
  </si>
  <si>
    <t>CWS d.o.o. tekstilservis</t>
  </si>
  <si>
    <t>HR51026536351</t>
  </si>
  <si>
    <t>Uredski materijal i ostali materijalni rashodi</t>
  </si>
  <si>
    <t>BIMUS d.o.o.</t>
  </si>
  <si>
    <t>HR54013697016</t>
  </si>
  <si>
    <t>VODOOPSKRBA I ODVODNJA d.o.o.</t>
  </si>
  <si>
    <t>HR83416546499</t>
  </si>
  <si>
    <t>TELEMACH HRVATSKA d.o.o.</t>
  </si>
  <si>
    <t>HR70133616033</t>
  </si>
  <si>
    <t>Usluge telefona, pošte i prijevoza</t>
  </si>
  <si>
    <t>FORTIUS INFO d.o.o.</t>
  </si>
  <si>
    <t>HR15956530643</t>
  </si>
  <si>
    <t>Računalne usluge</t>
  </si>
  <si>
    <t>DIMNJAČARSKA OBRTNIČKA ZADRUGA</t>
  </si>
  <si>
    <t>HR01254445043</t>
  </si>
  <si>
    <t>IMAGE ENTER d.o.o.</t>
  </si>
  <si>
    <t>HR86357741882</t>
  </si>
  <si>
    <t>ZIRS-ZAVOD ZA ISTRAŽIVANJE I RAZVOJ SIGURNOSTI d.d.</t>
  </si>
  <si>
    <t>HR05494093403</t>
  </si>
  <si>
    <t>VIRTUS SOLUTIONS d.o.o.</t>
  </si>
  <si>
    <t>HR33352879631</t>
  </si>
  <si>
    <t>Split</t>
  </si>
  <si>
    <t>HEP OPSKRBA</t>
  </si>
  <si>
    <t>HR63073332379</t>
  </si>
  <si>
    <t>Energija</t>
  </si>
  <si>
    <t>IN REBUS d.o.o. za informatičke usluge, turistička agencija</t>
  </si>
  <si>
    <t>HR91591564577</t>
  </si>
  <si>
    <t>VELEUČILIŠTE U RIJECI</t>
  </si>
  <si>
    <t>HR29573709870</t>
  </si>
  <si>
    <t>Rijeka</t>
  </si>
  <si>
    <t>Ostali nespomenuti rashodi poslovanja</t>
  </si>
  <si>
    <t>Naknade za prijevoz, za rad na terenu i odvojeni život</t>
  </si>
  <si>
    <t>CROATIA  OSIGURANJE</t>
  </si>
  <si>
    <t>HR26187994862</t>
  </si>
  <si>
    <t>Premije osiguranja</t>
  </si>
  <si>
    <t>PBZ BANKA</t>
  </si>
  <si>
    <t>HR02535697732</t>
  </si>
  <si>
    <t>Obveze za zaposlene i privremeno zaposlene</t>
  </si>
  <si>
    <t>Porez na dohodak iz plaća</t>
  </si>
  <si>
    <t>Doprinosi za mirovinsko osiguranje</t>
  </si>
  <si>
    <t>Obveze za doprinose za obvezno zdravstveno osiguranje</t>
  </si>
  <si>
    <t>Andragoški poslovi</t>
  </si>
  <si>
    <t>UNICREDIT LEASING CROATIA d.o.o.</t>
  </si>
  <si>
    <t>HR18736141210</t>
  </si>
  <si>
    <t>Obveze za kamate na primljene kredite i zajmove od kreditnih i ostalih financijskih institucija izvan javnog sektora</t>
  </si>
  <si>
    <t>Obveze za zajmove od tuzemnih osiguravajućih društava izvan javnog sektora - dugoročne</t>
  </si>
  <si>
    <t>Obveze za plaće po sudskim presudama</t>
  </si>
  <si>
    <t>Prirez porezu na dohodak iz plaća</t>
  </si>
  <si>
    <t>Obveze za doprinose za obvezno zdravstveno osiguranje zaštite zdravlja na radu</t>
  </si>
  <si>
    <t>Obveze za doprinose za zapošljavanje</t>
  </si>
  <si>
    <t>Obveze za troškove sudskih postupaka</t>
  </si>
  <si>
    <t>Obveze za zatezne kamate</t>
  </si>
  <si>
    <t>EUROHERC osiguranje d.d.</t>
  </si>
  <si>
    <t>HR22694857747</t>
  </si>
  <si>
    <t>Bjelovar</t>
  </si>
  <si>
    <t>INSAKO d.o.o.</t>
  </si>
  <si>
    <t>HR39851720584</t>
  </si>
  <si>
    <t>Materijal i dijelovi za tekuće i investicijsko održavanje</t>
  </si>
  <si>
    <t>CENTAR ZA ODGOJ I OBRAZ. VINKO BEK</t>
  </si>
  <si>
    <t>HR16898882733</t>
  </si>
  <si>
    <t>Ugovori o djelu</t>
  </si>
  <si>
    <t>Obveze za porez na dodanu vrijednost po obračunu</t>
  </si>
  <si>
    <t>ALATI MILIĆ</t>
  </si>
  <si>
    <t>HR53769098448</t>
  </si>
  <si>
    <t>GENERALI OSIGURANJE D.D.</t>
  </si>
  <si>
    <t>HR10840749604</t>
  </si>
  <si>
    <t>GARDIEN D.O.O.</t>
  </si>
  <si>
    <t>HR61449176051</t>
  </si>
  <si>
    <t>Reprezentacija</t>
  </si>
  <si>
    <t>KRAŠ PREHRAMBENA INDUSTRIJA D.D.</t>
  </si>
  <si>
    <t>HR94989605030</t>
  </si>
  <si>
    <t>UKUPNO</t>
  </si>
  <si>
    <t>(razdoblje 01.11.2024.-30.11.2024.)</t>
  </si>
  <si>
    <t xml:space="preserve">Izvodi </t>
  </si>
  <si>
    <t>GDPR</t>
  </si>
  <si>
    <t>HR18683136487</t>
  </si>
  <si>
    <t>Blagajna</t>
  </si>
  <si>
    <t>Materijalni troškovi</t>
  </si>
  <si>
    <t>DRŽAVNI PRORAČUN- MINISTARSTVO FINANCIJA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</si>
</sst>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10"/>
      <name val="Arial"/>
      <family val="2"/>
    </font>
    <font>
      <b/>
      <sz val="9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0" tint="-0.499984740745262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/>
  </cellStyleXfs>
  <cellXfs count="42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 indent="1"/>
    </xf>
    <xf numFmtId="0" fontId="4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right" vertical="center" wrapText="1"/>
    </xf>
    <xf numFmtId="4" fontId="3" fillId="3" borderId="0" xfId="0" applyNumberFormat="1" applyFont="1" applyFill="1" applyAlignment="1" applyProtection="1">
      <alignment vertical="center"/>
    </xf>
    <xf numFmtId="0" fontId="5" fillId="3" borderId="0" xfId="0" applyNumberFormat="1" applyFont="1" applyFill="1" applyAlignment="1" applyProtection="1">
      <alignment horizontal="left" vertical="center"/>
    </xf>
    <xf numFmtId="49" fontId="5" fillId="3" borderId="0" xfId="0" applyNumberFormat="1" applyFont="1" applyFill="1" applyAlignment="1" applyProtection="1">
      <alignment horizontal="left" vertical="center" wrapText="1"/>
    </xf>
    <xf numFmtId="49" fontId="5" fillId="3" borderId="0" xfId="0" applyNumberFormat="1" applyFont="1" applyFill="1" applyAlignment="1" applyProtection="1">
      <alignment horizontal="left" vertical="center" wrapText="1" indent="1"/>
    </xf>
    <xf numFmtId="49" fontId="3" fillId="3" borderId="0" xfId="0" applyNumberFormat="1" applyFont="1" applyFill="1" applyAlignment="1" applyProtection="1">
      <alignment horizontal="center" vertical="center" wrapText="1"/>
    </xf>
    <xf numFmtId="49" fontId="3" fillId="3" borderId="0" xfId="0" applyNumberFormat="1" applyFont="1" applyFill="1" applyAlignment="1" applyProtection="1">
      <alignment horizontal="left" vertical="center" wrapText="1"/>
    </xf>
    <xf numFmtId="49" fontId="3" fillId="3" borderId="0" xfId="0" applyNumberFormat="1" applyFont="1" applyFill="1" applyAlignment="1" applyProtection="1">
      <alignment vertical="center" wrapText="1"/>
    </xf>
    <xf numFmtId="4" fontId="3" fillId="3" borderId="0" xfId="0" applyNumberFormat="1" applyFont="1" applyFill="1" applyAlignment="1" applyProtection="1">
      <alignment vertical="center" wrapText="1"/>
    </xf>
    <xf numFmtId="0" fontId="3" fillId="3" borderId="1" xfId="0" applyNumberFormat="1" applyFont="1" applyFill="1" applyBorder="1" applyAlignment="1" applyProtection="1">
      <alignment horizontal="left" vertical="center" wrapText="1" indent="1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4" fillId="3" borderId="0" xfId="0" applyFont="1" applyFill="1" applyAlignment="1">
      <alignment horizontal="left" wrapText="1" indent="1"/>
    </xf>
    <xf numFmtId="0" fontId="4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left" wrapText="1"/>
    </xf>
    <xf numFmtId="4" fontId="4" fillId="3" borderId="0" xfId="0" applyNumberFormat="1" applyFont="1" applyFill="1"/>
    <xf numFmtId="0" fontId="3" fillId="2" borderId="3" xfId="0" applyNumberFormat="1" applyFont="1" applyFill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horizontal="lef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5" fillId="2" borderId="2" xfId="0" applyNumberFormat="1" applyFont="1" applyFill="1" applyBorder="1" applyAlignment="1" applyProtection="1">
      <alignment horizontal="right" vertical="center" wrapText="1"/>
    </xf>
    <xf numFmtId="0" fontId="5" fillId="3" borderId="0" xfId="0" applyNumberFormat="1" applyFont="1" applyFill="1" applyAlignment="1" applyProtection="1">
      <alignment horizontal="left" vertical="center" wrapText="1"/>
    </xf>
    <xf numFmtId="0" fontId="3" fillId="3" borderId="0" xfId="0" applyNumberFormat="1" applyFont="1" applyFill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right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</cellXfs>
  <cellStyles count="5">
    <cellStyle name="Normal 2" xfId="4" xr:uid="{1905157A-8B59-4139-A19D-CB529FD6C3DA}"/>
    <cellStyle name="Normalno" xfId="0" builtinId="0"/>
    <cellStyle name="Normalno 2" xfId="1" xr:uid="{48A5704A-3697-425A-9C64-CDF327BBAA6E}"/>
    <cellStyle name="Normalno 3" xfId="2" xr:uid="{6723B6B7-8B47-4C78-8908-D1BCCDE3A4FD}"/>
    <cellStyle name="Obično_List1" xfId="3" xr:uid="{DAB008D8-042D-480E-AE4A-37C188DD5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3"/>
  <sheetViews>
    <sheetView tabSelected="1" topLeftCell="A58" zoomScale="150" zoomScaleNormal="150" workbookViewId="0">
      <selection activeCell="A61" sqref="A61"/>
    </sheetView>
  </sheetViews>
  <sheetFormatPr defaultColWidth="8.85546875" defaultRowHeight="12.75" outlineLevelCol="1" x14ac:dyDescent="0.2"/>
  <cols>
    <col min="1" max="1" width="35.5703125" style="3" customWidth="1"/>
    <col min="2" max="2" width="13.5703125" style="5" customWidth="1"/>
    <col min="3" max="3" width="14.5703125" style="6" customWidth="1"/>
    <col min="4" max="4" width="20.5703125" style="6" customWidth="1" outlineLevel="1"/>
    <col min="5" max="5" width="8.140625" style="7" customWidth="1" outlineLevel="1"/>
    <col min="6" max="6" width="6.5703125" style="5" customWidth="1"/>
    <col min="7" max="7" width="37.5703125" style="3" customWidth="1"/>
    <col min="8" max="8" width="13.5703125" style="4" customWidth="1"/>
    <col min="9" max="9" width="8.85546875" style="1" customWidth="1"/>
    <col min="10" max="16384" width="8.85546875" style="1"/>
  </cols>
  <sheetData>
    <row r="1" spans="1:8" customFormat="1" ht="20.100000000000001" customHeight="1" x14ac:dyDescent="0.25">
      <c r="A1" s="37" t="s">
        <v>0</v>
      </c>
      <c r="B1" s="37"/>
      <c r="C1" s="37"/>
      <c r="D1" s="37"/>
      <c r="E1" s="37"/>
      <c r="F1" s="37"/>
      <c r="G1" s="9"/>
      <c r="H1" s="9"/>
    </row>
    <row r="2" spans="1:8" customFormat="1" ht="20.100000000000001" customHeight="1" x14ac:dyDescent="0.25">
      <c r="A2" s="10" t="s">
        <v>1</v>
      </c>
      <c r="B2" s="11"/>
      <c r="C2" s="12"/>
      <c r="D2" s="12"/>
      <c r="E2" s="13"/>
      <c r="F2" s="14"/>
      <c r="G2" s="15"/>
      <c r="H2" s="16"/>
    </row>
    <row r="3" spans="1:8" customFormat="1" ht="12" customHeight="1" x14ac:dyDescent="0.25">
      <c r="A3" s="38" t="s">
        <v>2</v>
      </c>
      <c r="B3" s="38"/>
      <c r="C3" s="38"/>
      <c r="D3" s="38"/>
      <c r="E3" s="38"/>
      <c r="F3" s="38"/>
      <c r="G3" s="38"/>
      <c r="H3" s="38"/>
    </row>
    <row r="4" spans="1:8" customFormat="1" ht="24.95" customHeight="1" x14ac:dyDescent="0.25">
      <c r="A4" s="38"/>
      <c r="B4" s="38"/>
      <c r="C4" s="38"/>
      <c r="D4" s="38"/>
      <c r="E4" s="38"/>
      <c r="F4" s="38"/>
      <c r="G4" s="38"/>
      <c r="H4" s="38"/>
    </row>
    <row r="5" spans="1:8" customFormat="1" ht="19.5" customHeight="1" thickBot="1" x14ac:dyDescent="0.3">
      <c r="A5" s="17"/>
      <c r="B5" s="18"/>
      <c r="C5" s="17"/>
      <c r="D5" s="17"/>
      <c r="E5" s="19"/>
      <c r="F5" s="18"/>
      <c r="G5" s="39" t="s">
        <v>110</v>
      </c>
      <c r="H5" s="39"/>
    </row>
    <row r="6" spans="1:8" s="2" customFormat="1" ht="39.950000000000003" customHeight="1" x14ac:dyDescent="0.25">
      <c r="A6" s="25" t="s">
        <v>3</v>
      </c>
      <c r="B6" s="26" t="s">
        <v>4</v>
      </c>
      <c r="C6" s="25" t="s">
        <v>5</v>
      </c>
      <c r="D6" s="25" t="s">
        <v>6</v>
      </c>
      <c r="E6" s="25" t="s">
        <v>7</v>
      </c>
      <c r="F6" s="40" t="s">
        <v>8</v>
      </c>
      <c r="G6" s="40"/>
      <c r="H6" s="27" t="s">
        <v>9</v>
      </c>
    </row>
    <row r="7" spans="1:8" customFormat="1" ht="36.75" customHeight="1" x14ac:dyDescent="0.25">
      <c r="A7" s="30" t="s">
        <v>112</v>
      </c>
      <c r="B7" s="30" t="s">
        <v>112</v>
      </c>
      <c r="C7" s="30" t="s">
        <v>112</v>
      </c>
      <c r="D7" s="31" t="s">
        <v>10</v>
      </c>
      <c r="E7" s="32" t="s">
        <v>111</v>
      </c>
      <c r="F7" s="33">
        <v>232910</v>
      </c>
      <c r="G7" s="34" t="s">
        <v>11</v>
      </c>
      <c r="H7" s="35">
        <v>1452.64</v>
      </c>
    </row>
    <row r="8" spans="1:8" customFormat="1" ht="13.5" customHeight="1" x14ac:dyDescent="0.25">
      <c r="A8" s="30" t="s">
        <v>112</v>
      </c>
      <c r="B8" s="30" t="s">
        <v>112</v>
      </c>
      <c r="C8" s="30" t="s">
        <v>112</v>
      </c>
      <c r="D8" s="31" t="s">
        <v>10</v>
      </c>
      <c r="E8" s="32" t="s">
        <v>111</v>
      </c>
      <c r="F8" s="33">
        <v>232110</v>
      </c>
      <c r="G8" s="34" t="s">
        <v>12</v>
      </c>
      <c r="H8" s="35">
        <v>269</v>
      </c>
    </row>
    <row r="9" spans="1:8" customFormat="1" ht="27" customHeight="1" x14ac:dyDescent="0.25">
      <c r="A9" s="30" t="s">
        <v>13</v>
      </c>
      <c r="B9" s="30" t="s">
        <v>14</v>
      </c>
      <c r="C9" s="30" t="s">
        <v>15</v>
      </c>
      <c r="D9" s="31" t="s">
        <v>10</v>
      </c>
      <c r="E9" s="32" t="s">
        <v>111</v>
      </c>
      <c r="F9" s="33">
        <v>232340</v>
      </c>
      <c r="G9" s="34" t="s">
        <v>16</v>
      </c>
      <c r="H9" s="35">
        <v>103.53</v>
      </c>
    </row>
    <row r="10" spans="1:8" customFormat="1" ht="13.5" customHeight="1" x14ac:dyDescent="0.25">
      <c r="A10" s="30" t="s">
        <v>17</v>
      </c>
      <c r="B10" s="30" t="s">
        <v>18</v>
      </c>
      <c r="C10" s="30" t="s">
        <v>15</v>
      </c>
      <c r="D10" s="31" t="s">
        <v>10</v>
      </c>
      <c r="E10" s="32" t="s">
        <v>111</v>
      </c>
      <c r="F10" s="33">
        <v>232320</v>
      </c>
      <c r="G10" s="34" t="s">
        <v>19</v>
      </c>
      <c r="H10" s="35">
        <v>562.5</v>
      </c>
    </row>
    <row r="11" spans="1:8" customFormat="1" ht="13.5" customHeight="1" x14ac:dyDescent="0.25">
      <c r="A11" s="30" t="s">
        <v>20</v>
      </c>
      <c r="B11" s="30" t="s">
        <v>21</v>
      </c>
      <c r="C11" s="30" t="s">
        <v>22</v>
      </c>
      <c r="D11" s="31" t="s">
        <v>10</v>
      </c>
      <c r="E11" s="32" t="s">
        <v>111</v>
      </c>
      <c r="F11" s="33">
        <v>232340</v>
      </c>
      <c r="G11" s="34" t="s">
        <v>16</v>
      </c>
      <c r="H11" s="35">
        <v>26.73</v>
      </c>
    </row>
    <row r="12" spans="1:8" customFormat="1" ht="13.5" customHeight="1" x14ac:dyDescent="0.25">
      <c r="A12" s="30" t="s">
        <v>23</v>
      </c>
      <c r="B12" s="30" t="s">
        <v>24</v>
      </c>
      <c r="C12" s="30" t="s">
        <v>15</v>
      </c>
      <c r="D12" s="31" t="s">
        <v>10</v>
      </c>
      <c r="E12" s="32" t="s">
        <v>111</v>
      </c>
      <c r="F12" s="33">
        <v>232340</v>
      </c>
      <c r="G12" s="34" t="s">
        <v>16</v>
      </c>
      <c r="H12" s="35">
        <v>282.67</v>
      </c>
    </row>
    <row r="13" spans="1:8" customFormat="1" ht="25.5" customHeight="1" x14ac:dyDescent="0.25">
      <c r="A13" s="30" t="s">
        <v>25</v>
      </c>
      <c r="B13" s="30" t="s">
        <v>26</v>
      </c>
      <c r="C13" s="30" t="s">
        <v>15</v>
      </c>
      <c r="D13" s="31" t="s">
        <v>10</v>
      </c>
      <c r="E13" s="32" t="s">
        <v>111</v>
      </c>
      <c r="F13" s="33">
        <v>234310</v>
      </c>
      <c r="G13" s="34" t="s">
        <v>27</v>
      </c>
      <c r="H13" s="35">
        <v>1.66</v>
      </c>
    </row>
    <row r="14" spans="1:8" customFormat="1" ht="13.5" customHeight="1" x14ac:dyDescent="0.25">
      <c r="A14" s="30" t="s">
        <v>28</v>
      </c>
      <c r="B14" s="30" t="s">
        <v>29</v>
      </c>
      <c r="C14" s="30" t="s">
        <v>30</v>
      </c>
      <c r="D14" s="31" t="s">
        <v>10</v>
      </c>
      <c r="E14" s="32" t="s">
        <v>111</v>
      </c>
      <c r="F14" s="33">
        <v>232350</v>
      </c>
      <c r="G14" s="34" t="s">
        <v>31</v>
      </c>
      <c r="H14" s="35">
        <v>450</v>
      </c>
    </row>
    <row r="15" spans="1:8" customFormat="1" ht="13.5" customHeight="1" x14ac:dyDescent="0.25">
      <c r="A15" s="30" t="s">
        <v>20</v>
      </c>
      <c r="B15" s="30" t="s">
        <v>21</v>
      </c>
      <c r="C15" s="30" t="s">
        <v>22</v>
      </c>
      <c r="D15" s="31" t="s">
        <v>10</v>
      </c>
      <c r="E15" s="32" t="s">
        <v>111</v>
      </c>
      <c r="F15" s="33">
        <v>232340</v>
      </c>
      <c r="G15" s="34" t="s">
        <v>16</v>
      </c>
      <c r="H15" s="35">
        <v>29.2</v>
      </c>
    </row>
    <row r="16" spans="1:8" customFormat="1" ht="13.5" customHeight="1" x14ac:dyDescent="0.25">
      <c r="A16" s="30" t="s">
        <v>32</v>
      </c>
      <c r="B16" s="30" t="s">
        <v>33</v>
      </c>
      <c r="C16" s="30" t="s">
        <v>15</v>
      </c>
      <c r="D16" s="31" t="s">
        <v>10</v>
      </c>
      <c r="E16" s="32" t="s">
        <v>111</v>
      </c>
      <c r="F16" s="33">
        <v>232330</v>
      </c>
      <c r="G16" s="34" t="s">
        <v>34</v>
      </c>
      <c r="H16" s="35">
        <v>31.86</v>
      </c>
    </row>
    <row r="17" spans="1:8" customFormat="1" ht="13.5" customHeight="1" x14ac:dyDescent="0.25">
      <c r="A17" s="30" t="s">
        <v>35</v>
      </c>
      <c r="B17" s="30" t="s">
        <v>36</v>
      </c>
      <c r="C17" s="30" t="s">
        <v>15</v>
      </c>
      <c r="D17" s="31" t="s">
        <v>10</v>
      </c>
      <c r="E17" s="32" t="s">
        <v>111</v>
      </c>
      <c r="F17" s="33">
        <v>232220</v>
      </c>
      <c r="G17" s="34" t="s">
        <v>37</v>
      </c>
      <c r="H17" s="35">
        <v>620.25</v>
      </c>
    </row>
    <row r="18" spans="1:8" customFormat="1" ht="13.5" customHeight="1" x14ac:dyDescent="0.25">
      <c r="A18" s="30" t="s">
        <v>38</v>
      </c>
      <c r="B18" s="30" t="s">
        <v>39</v>
      </c>
      <c r="C18" s="30" t="s">
        <v>15</v>
      </c>
      <c r="D18" s="31" t="s">
        <v>10</v>
      </c>
      <c r="E18" s="32" t="s">
        <v>111</v>
      </c>
      <c r="F18" s="33">
        <v>232210</v>
      </c>
      <c r="G18" s="34" t="s">
        <v>40</v>
      </c>
      <c r="H18" s="35">
        <v>444.38</v>
      </c>
    </row>
    <row r="19" spans="1:8" customFormat="1" ht="13.5" customHeight="1" x14ac:dyDescent="0.25">
      <c r="A19" s="30" t="s">
        <v>41</v>
      </c>
      <c r="B19" s="30" t="s">
        <v>42</v>
      </c>
      <c r="C19" s="30" t="s">
        <v>15</v>
      </c>
      <c r="D19" s="31" t="s">
        <v>10</v>
      </c>
      <c r="E19" s="32" t="s">
        <v>111</v>
      </c>
      <c r="F19" s="33">
        <v>232210</v>
      </c>
      <c r="G19" s="34" t="s">
        <v>40</v>
      </c>
      <c r="H19" s="35">
        <v>85.95</v>
      </c>
    </row>
    <row r="20" spans="1:8" customFormat="1" ht="13.5" customHeight="1" x14ac:dyDescent="0.25">
      <c r="A20" s="30" t="s">
        <v>43</v>
      </c>
      <c r="B20" s="30" t="s">
        <v>44</v>
      </c>
      <c r="C20" s="30" t="s">
        <v>15</v>
      </c>
      <c r="D20" s="31" t="s">
        <v>10</v>
      </c>
      <c r="E20" s="32" t="s">
        <v>111</v>
      </c>
      <c r="F20" s="33">
        <v>232340</v>
      </c>
      <c r="G20" s="34" t="s">
        <v>16</v>
      </c>
      <c r="H20" s="35">
        <v>7.53</v>
      </c>
    </row>
    <row r="21" spans="1:8" customFormat="1" ht="13.5" customHeight="1" x14ac:dyDescent="0.25">
      <c r="A21" s="30" t="s">
        <v>45</v>
      </c>
      <c r="B21" s="30" t="s">
        <v>46</v>
      </c>
      <c r="C21" s="30" t="s">
        <v>15</v>
      </c>
      <c r="D21" s="31" t="s">
        <v>10</v>
      </c>
      <c r="E21" s="32" t="s">
        <v>111</v>
      </c>
      <c r="F21" s="33">
        <v>232310</v>
      </c>
      <c r="G21" s="34" t="s">
        <v>47</v>
      </c>
      <c r="H21" s="35">
        <v>7.12</v>
      </c>
    </row>
    <row r="22" spans="1:8" customFormat="1" ht="13.5" customHeight="1" x14ac:dyDescent="0.25">
      <c r="A22" s="30" t="s">
        <v>45</v>
      </c>
      <c r="B22" s="30" t="s">
        <v>46</v>
      </c>
      <c r="C22" s="30" t="s">
        <v>15</v>
      </c>
      <c r="D22" s="31" t="s">
        <v>10</v>
      </c>
      <c r="E22" s="32" t="s">
        <v>111</v>
      </c>
      <c r="F22" s="33">
        <v>232310</v>
      </c>
      <c r="G22" s="34" t="s">
        <v>47</v>
      </c>
      <c r="H22" s="35">
        <v>350.29</v>
      </c>
    </row>
    <row r="23" spans="1:8" customFormat="1" ht="13.5" customHeight="1" x14ac:dyDescent="0.25">
      <c r="A23" s="30" t="s">
        <v>20</v>
      </c>
      <c r="B23" s="30" t="s">
        <v>21</v>
      </c>
      <c r="C23" s="30" t="s">
        <v>22</v>
      </c>
      <c r="D23" s="31" t="s">
        <v>10</v>
      </c>
      <c r="E23" s="32" t="s">
        <v>111</v>
      </c>
      <c r="F23" s="33">
        <v>232340</v>
      </c>
      <c r="G23" s="34" t="s">
        <v>16</v>
      </c>
      <c r="H23" s="35">
        <v>36.5</v>
      </c>
    </row>
    <row r="24" spans="1:8" customFormat="1" ht="13.5" customHeight="1" x14ac:dyDescent="0.25">
      <c r="A24" s="30" t="s">
        <v>48</v>
      </c>
      <c r="B24" s="30" t="s">
        <v>49</v>
      </c>
      <c r="C24" s="30" t="s">
        <v>15</v>
      </c>
      <c r="D24" s="31" t="s">
        <v>10</v>
      </c>
      <c r="E24" s="32" t="s">
        <v>111</v>
      </c>
      <c r="F24" s="33">
        <v>232380</v>
      </c>
      <c r="G24" s="34" t="s">
        <v>50</v>
      </c>
      <c r="H24" s="35">
        <v>330.15</v>
      </c>
    </row>
    <row r="25" spans="1:8" customFormat="1" ht="13.5" customHeight="1" x14ac:dyDescent="0.25">
      <c r="A25" s="30" t="s">
        <v>51</v>
      </c>
      <c r="B25" s="30" t="s">
        <v>52</v>
      </c>
      <c r="C25" s="30" t="s">
        <v>15</v>
      </c>
      <c r="D25" s="31" t="s">
        <v>10</v>
      </c>
      <c r="E25" s="32" t="s">
        <v>111</v>
      </c>
      <c r="F25" s="33">
        <v>232340</v>
      </c>
      <c r="G25" s="34" t="s">
        <v>16</v>
      </c>
      <c r="H25" s="35">
        <v>472.65</v>
      </c>
    </row>
    <row r="26" spans="1:8" customFormat="1" ht="13.5" customHeight="1" x14ac:dyDescent="0.25">
      <c r="A26" s="30" t="s">
        <v>41</v>
      </c>
      <c r="B26" s="30" t="s">
        <v>42</v>
      </c>
      <c r="C26" s="30" t="s">
        <v>15</v>
      </c>
      <c r="D26" s="31" t="s">
        <v>10</v>
      </c>
      <c r="E26" s="32" t="s">
        <v>111</v>
      </c>
      <c r="F26" s="33">
        <v>232210</v>
      </c>
      <c r="G26" s="34" t="s">
        <v>40</v>
      </c>
      <c r="H26" s="35">
        <v>279.13</v>
      </c>
    </row>
    <row r="27" spans="1:8" customFormat="1" ht="13.5" customHeight="1" x14ac:dyDescent="0.25">
      <c r="A27" s="30" t="s">
        <v>41</v>
      </c>
      <c r="B27" s="30" t="s">
        <v>42</v>
      </c>
      <c r="C27" s="30" t="s">
        <v>15</v>
      </c>
      <c r="D27" s="31" t="s">
        <v>10</v>
      </c>
      <c r="E27" s="32" t="s">
        <v>111</v>
      </c>
      <c r="F27" s="33">
        <v>232210</v>
      </c>
      <c r="G27" s="34" t="s">
        <v>40</v>
      </c>
      <c r="H27" s="35">
        <v>54.59</v>
      </c>
    </row>
    <row r="28" spans="1:8" customFormat="1" ht="13.5" customHeight="1" x14ac:dyDescent="0.25">
      <c r="A28" s="30" t="s">
        <v>53</v>
      </c>
      <c r="B28" s="30" t="s">
        <v>54</v>
      </c>
      <c r="C28" s="30" t="s">
        <v>15</v>
      </c>
      <c r="D28" s="31" t="s">
        <v>10</v>
      </c>
      <c r="E28" s="32" t="s">
        <v>111</v>
      </c>
      <c r="F28" s="33">
        <v>232350</v>
      </c>
      <c r="G28" s="34" t="s">
        <v>31</v>
      </c>
      <c r="H28" s="35">
        <v>392.25</v>
      </c>
    </row>
    <row r="29" spans="1:8" customFormat="1" ht="29.25" customHeight="1" x14ac:dyDescent="0.25">
      <c r="A29" s="30" t="s">
        <v>55</v>
      </c>
      <c r="B29" s="30" t="s">
        <v>56</v>
      </c>
      <c r="C29" s="30" t="s">
        <v>15</v>
      </c>
      <c r="D29" s="31" t="s">
        <v>10</v>
      </c>
      <c r="E29" s="32" t="s">
        <v>111</v>
      </c>
      <c r="F29" s="33">
        <v>232210</v>
      </c>
      <c r="G29" s="34" t="s">
        <v>40</v>
      </c>
      <c r="H29" s="35">
        <v>55.74</v>
      </c>
    </row>
    <row r="30" spans="1:8" customFormat="1" ht="13.5" customHeight="1" x14ac:dyDescent="0.25">
      <c r="A30" s="30" t="s">
        <v>57</v>
      </c>
      <c r="B30" s="30" t="s">
        <v>58</v>
      </c>
      <c r="C30" s="30" t="s">
        <v>59</v>
      </c>
      <c r="D30" s="31" t="s">
        <v>10</v>
      </c>
      <c r="E30" s="32" t="s">
        <v>111</v>
      </c>
      <c r="F30" s="33">
        <v>232350</v>
      </c>
      <c r="G30" s="34" t="s">
        <v>31</v>
      </c>
      <c r="H30" s="35">
        <v>199.09</v>
      </c>
    </row>
    <row r="31" spans="1:8" customFormat="1" ht="13.5" customHeight="1" x14ac:dyDescent="0.25">
      <c r="A31" s="30" t="s">
        <v>41</v>
      </c>
      <c r="B31" s="30" t="s">
        <v>42</v>
      </c>
      <c r="C31" s="30" t="s">
        <v>15</v>
      </c>
      <c r="D31" s="31" t="s">
        <v>10</v>
      </c>
      <c r="E31" s="32" t="s">
        <v>111</v>
      </c>
      <c r="F31" s="33">
        <v>232210</v>
      </c>
      <c r="G31" s="34" t="s">
        <v>40</v>
      </c>
      <c r="H31" s="35">
        <v>194.71</v>
      </c>
    </row>
    <row r="32" spans="1:8" customFormat="1" ht="13.5" customHeight="1" x14ac:dyDescent="0.25">
      <c r="A32" s="30" t="s">
        <v>60</v>
      </c>
      <c r="B32" s="30" t="s">
        <v>61</v>
      </c>
      <c r="C32" s="30" t="s">
        <v>15</v>
      </c>
      <c r="D32" s="31" t="s">
        <v>10</v>
      </c>
      <c r="E32" s="32" t="s">
        <v>111</v>
      </c>
      <c r="F32" s="33">
        <v>232230</v>
      </c>
      <c r="G32" s="34" t="s">
        <v>62</v>
      </c>
      <c r="H32" s="35">
        <v>552.95000000000005</v>
      </c>
    </row>
    <row r="33" spans="1:8" customFormat="1" ht="13.5" customHeight="1" x14ac:dyDescent="0.25">
      <c r="A33" s="30" t="s">
        <v>41</v>
      </c>
      <c r="B33" s="30" t="s">
        <v>42</v>
      </c>
      <c r="C33" s="30" t="s">
        <v>15</v>
      </c>
      <c r="D33" s="31" t="s">
        <v>10</v>
      </c>
      <c r="E33" s="32" t="s">
        <v>111</v>
      </c>
      <c r="F33" s="33">
        <v>232210</v>
      </c>
      <c r="G33" s="34" t="s">
        <v>40</v>
      </c>
      <c r="H33" s="35">
        <v>57.5</v>
      </c>
    </row>
    <row r="34" spans="1:8" customFormat="1" ht="13.5" customHeight="1" x14ac:dyDescent="0.25">
      <c r="A34" s="30" t="s">
        <v>41</v>
      </c>
      <c r="B34" s="30" t="s">
        <v>42</v>
      </c>
      <c r="C34" s="30" t="s">
        <v>15</v>
      </c>
      <c r="D34" s="31" t="s">
        <v>10</v>
      </c>
      <c r="E34" s="32" t="s">
        <v>111</v>
      </c>
      <c r="F34" s="33">
        <v>232210</v>
      </c>
      <c r="G34" s="34" t="s">
        <v>40</v>
      </c>
      <c r="H34" s="35">
        <v>92.58</v>
      </c>
    </row>
    <row r="35" spans="1:8" customFormat="1" ht="29.25" customHeight="1" x14ac:dyDescent="0.25">
      <c r="A35" s="30" t="s">
        <v>63</v>
      </c>
      <c r="B35" s="30" t="s">
        <v>64</v>
      </c>
      <c r="C35" s="30" t="s">
        <v>15</v>
      </c>
      <c r="D35" s="31" t="s">
        <v>10</v>
      </c>
      <c r="E35" s="32" t="s">
        <v>111</v>
      </c>
      <c r="F35" s="33">
        <v>232350</v>
      </c>
      <c r="G35" s="34" t="s">
        <v>31</v>
      </c>
      <c r="H35" s="35">
        <v>180.25</v>
      </c>
    </row>
    <row r="36" spans="1:8" customFormat="1" ht="13.5" customHeight="1" x14ac:dyDescent="0.25">
      <c r="A36" s="30" t="s">
        <v>65</v>
      </c>
      <c r="B36" s="30" t="s">
        <v>66</v>
      </c>
      <c r="C36" s="30" t="s">
        <v>67</v>
      </c>
      <c r="D36" s="31" t="s">
        <v>10</v>
      </c>
      <c r="E36" s="32" t="s">
        <v>111</v>
      </c>
      <c r="F36" s="33">
        <v>232990</v>
      </c>
      <c r="G36" s="34" t="s">
        <v>68</v>
      </c>
      <c r="H36" s="35">
        <v>13.27</v>
      </c>
    </row>
    <row r="37" spans="1:8" customFormat="1" ht="22.5" customHeight="1" x14ac:dyDescent="0.25">
      <c r="A37" s="30" t="s">
        <v>112</v>
      </c>
      <c r="B37" s="30" t="s">
        <v>112</v>
      </c>
      <c r="C37" s="30" t="s">
        <v>112</v>
      </c>
      <c r="D37" s="31" t="s">
        <v>10</v>
      </c>
      <c r="E37" s="32" t="s">
        <v>111</v>
      </c>
      <c r="F37" s="33">
        <v>232120</v>
      </c>
      <c r="G37" s="34" t="s">
        <v>69</v>
      </c>
      <c r="H37" s="35">
        <v>5826.58</v>
      </c>
    </row>
    <row r="38" spans="1:8" customFormat="1" ht="13.5" customHeight="1" x14ac:dyDescent="0.25">
      <c r="A38" s="30" t="s">
        <v>70</v>
      </c>
      <c r="B38" s="30" t="s">
        <v>71</v>
      </c>
      <c r="C38" s="30" t="s">
        <v>15</v>
      </c>
      <c r="D38" s="31" t="s">
        <v>10</v>
      </c>
      <c r="E38" s="32" t="s">
        <v>111</v>
      </c>
      <c r="F38" s="33">
        <v>232920</v>
      </c>
      <c r="G38" s="34" t="s">
        <v>72</v>
      </c>
      <c r="H38" s="35">
        <v>1580</v>
      </c>
    </row>
    <row r="39" spans="1:8" customFormat="1" ht="22.5" customHeight="1" x14ac:dyDescent="0.25">
      <c r="A39" s="30" t="s">
        <v>73</v>
      </c>
      <c r="B39" s="30" t="s">
        <v>74</v>
      </c>
      <c r="C39" s="30" t="s">
        <v>15</v>
      </c>
      <c r="D39" s="31" t="s">
        <v>10</v>
      </c>
      <c r="E39" s="32" t="s">
        <v>111</v>
      </c>
      <c r="F39" s="33">
        <v>234310</v>
      </c>
      <c r="G39" s="34" t="s">
        <v>27</v>
      </c>
      <c r="H39" s="35">
        <v>271.83999999999997</v>
      </c>
    </row>
    <row r="40" spans="1:8" customFormat="1" ht="25.5" customHeight="1" x14ac:dyDescent="0.25">
      <c r="A40" s="30" t="s">
        <v>73</v>
      </c>
      <c r="B40" s="30" t="s">
        <v>74</v>
      </c>
      <c r="C40" s="30" t="s">
        <v>15</v>
      </c>
      <c r="D40" s="31" t="s">
        <v>10</v>
      </c>
      <c r="E40" s="32" t="s">
        <v>111</v>
      </c>
      <c r="F40" s="33">
        <v>234310</v>
      </c>
      <c r="G40" s="34" t="s">
        <v>27</v>
      </c>
      <c r="H40" s="35">
        <v>8.3000000000000007</v>
      </c>
    </row>
    <row r="41" spans="1:8" customFormat="1" ht="13.5" customHeight="1" x14ac:dyDescent="0.25">
      <c r="A41" s="30" t="s">
        <v>112</v>
      </c>
      <c r="B41" s="30" t="s">
        <v>112</v>
      </c>
      <c r="C41" s="30" t="s">
        <v>112</v>
      </c>
      <c r="D41" s="31" t="s">
        <v>10</v>
      </c>
      <c r="E41" s="32" t="s">
        <v>111</v>
      </c>
      <c r="F41" s="33">
        <v>231110</v>
      </c>
      <c r="G41" s="34" t="s">
        <v>75</v>
      </c>
      <c r="H41" s="35">
        <v>11419.93</v>
      </c>
    </row>
    <row r="42" spans="1:8" customFormat="1" ht="13.5" customHeight="1" x14ac:dyDescent="0.25">
      <c r="A42" s="30" t="s">
        <v>112</v>
      </c>
      <c r="B42" s="30" t="s">
        <v>112</v>
      </c>
      <c r="C42" s="30" t="s">
        <v>112</v>
      </c>
      <c r="D42" s="31" t="s">
        <v>10</v>
      </c>
      <c r="E42" s="32" t="s">
        <v>111</v>
      </c>
      <c r="F42" s="33">
        <v>231410</v>
      </c>
      <c r="G42" s="34" t="s">
        <v>76</v>
      </c>
      <c r="H42" s="35">
        <v>2312.8200000000002</v>
      </c>
    </row>
    <row r="43" spans="1:8" customFormat="1" ht="13.5" customHeight="1" x14ac:dyDescent="0.25">
      <c r="A43" s="30" t="s">
        <v>112</v>
      </c>
      <c r="B43" s="30" t="s">
        <v>112</v>
      </c>
      <c r="C43" s="30" t="s">
        <v>112</v>
      </c>
      <c r="D43" s="31" t="s">
        <v>10</v>
      </c>
      <c r="E43" s="32" t="s">
        <v>111</v>
      </c>
      <c r="F43" s="33">
        <v>231510</v>
      </c>
      <c r="G43" s="34" t="s">
        <v>77</v>
      </c>
      <c r="H43" s="35">
        <v>3725.96</v>
      </c>
    </row>
    <row r="44" spans="1:8" customFormat="1" ht="26.25" customHeight="1" x14ac:dyDescent="0.25">
      <c r="A44" s="30" t="s">
        <v>112</v>
      </c>
      <c r="B44" s="30" t="s">
        <v>112</v>
      </c>
      <c r="C44" s="30" t="s">
        <v>112</v>
      </c>
      <c r="D44" s="31" t="s">
        <v>10</v>
      </c>
      <c r="E44" s="32" t="s">
        <v>111</v>
      </c>
      <c r="F44" s="33">
        <v>231620</v>
      </c>
      <c r="G44" s="34" t="s">
        <v>78</v>
      </c>
      <c r="H44" s="35">
        <v>3049.23</v>
      </c>
    </row>
    <row r="45" spans="1:8" customFormat="1" ht="13.5" customHeight="1" x14ac:dyDescent="0.25">
      <c r="A45" s="30" t="s">
        <v>112</v>
      </c>
      <c r="B45" s="30" t="s">
        <v>112</v>
      </c>
      <c r="C45" s="30" t="s">
        <v>112</v>
      </c>
      <c r="D45" s="31" t="s">
        <v>10</v>
      </c>
      <c r="E45" s="32" t="s">
        <v>111</v>
      </c>
      <c r="F45" s="33">
        <v>232372</v>
      </c>
      <c r="G45" s="34" t="s">
        <v>79</v>
      </c>
      <c r="H45" s="35">
        <v>34695.089999999997</v>
      </c>
    </row>
    <row r="46" spans="1:8" customFormat="1" ht="22.5" customHeight="1" x14ac:dyDescent="0.25">
      <c r="A46" s="30" t="s">
        <v>80</v>
      </c>
      <c r="B46" s="30" t="s">
        <v>81</v>
      </c>
      <c r="C46" s="30" t="s">
        <v>15</v>
      </c>
      <c r="D46" s="31" t="s">
        <v>10</v>
      </c>
      <c r="E46" s="32" t="s">
        <v>111</v>
      </c>
      <c r="F46" s="33">
        <v>23423</v>
      </c>
      <c r="G46" s="34" t="s">
        <v>82</v>
      </c>
      <c r="H46" s="35">
        <v>108.3</v>
      </c>
    </row>
    <row r="47" spans="1:8" customFormat="1" ht="23.25" customHeight="1" x14ac:dyDescent="0.25">
      <c r="A47" s="30" t="s">
        <v>80</v>
      </c>
      <c r="B47" s="30" t="s">
        <v>81</v>
      </c>
      <c r="C47" s="30" t="s">
        <v>15</v>
      </c>
      <c r="D47" s="31" t="s">
        <v>10</v>
      </c>
      <c r="E47" s="32" t="s">
        <v>111</v>
      </c>
      <c r="F47" s="33">
        <v>23423</v>
      </c>
      <c r="G47" s="34" t="s">
        <v>82</v>
      </c>
      <c r="H47" s="35">
        <v>108.3</v>
      </c>
    </row>
    <row r="48" spans="1:8" customFormat="1" ht="33.75" customHeight="1" x14ac:dyDescent="0.25">
      <c r="A48" s="30" t="s">
        <v>80</v>
      </c>
      <c r="B48" s="30" t="s">
        <v>81</v>
      </c>
      <c r="C48" s="30" t="s">
        <v>15</v>
      </c>
      <c r="D48" s="31" t="s">
        <v>10</v>
      </c>
      <c r="E48" s="32" t="s">
        <v>111</v>
      </c>
      <c r="F48" s="33">
        <v>23423</v>
      </c>
      <c r="G48" s="34" t="s">
        <v>82</v>
      </c>
      <c r="H48" s="35">
        <v>108.3</v>
      </c>
    </row>
    <row r="49" spans="1:8" customFormat="1" ht="26.25" customHeight="1" x14ac:dyDescent="0.25">
      <c r="A49" s="30" t="s">
        <v>80</v>
      </c>
      <c r="B49" s="30" t="s">
        <v>81</v>
      </c>
      <c r="C49" s="30" t="s">
        <v>15</v>
      </c>
      <c r="D49" s="31" t="s">
        <v>10</v>
      </c>
      <c r="E49" s="32" t="s">
        <v>111</v>
      </c>
      <c r="F49" s="33">
        <v>26442</v>
      </c>
      <c r="G49" s="34" t="s">
        <v>83</v>
      </c>
      <c r="H49" s="35">
        <v>5694.27</v>
      </c>
    </row>
    <row r="50" spans="1:8" customFormat="1" ht="13.5" customHeight="1" x14ac:dyDescent="0.25">
      <c r="A50" s="30" t="s">
        <v>112</v>
      </c>
      <c r="B50" s="30" t="s">
        <v>112</v>
      </c>
      <c r="C50" s="30" t="s">
        <v>112</v>
      </c>
      <c r="D50" s="31" t="s">
        <v>10</v>
      </c>
      <c r="E50" s="32" t="s">
        <v>111</v>
      </c>
      <c r="F50" s="33">
        <v>231130</v>
      </c>
      <c r="G50" s="34" t="s">
        <v>84</v>
      </c>
      <c r="H50" s="35">
        <v>1249.5</v>
      </c>
    </row>
    <row r="51" spans="1:8" customFormat="1" ht="13.5" customHeight="1" x14ac:dyDescent="0.25">
      <c r="A51" s="30" t="s">
        <v>112</v>
      </c>
      <c r="B51" s="30" t="s">
        <v>112</v>
      </c>
      <c r="C51" s="30" t="s">
        <v>112</v>
      </c>
      <c r="D51" s="31" t="s">
        <v>10</v>
      </c>
      <c r="E51" s="32" t="s">
        <v>111</v>
      </c>
      <c r="F51" s="33">
        <v>231420</v>
      </c>
      <c r="G51" s="34" t="s">
        <v>85</v>
      </c>
      <c r="H51" s="35">
        <v>78.849999999999994</v>
      </c>
    </row>
    <row r="52" spans="1:8" customFormat="1" ht="23.25" customHeight="1" x14ac:dyDescent="0.25">
      <c r="A52" s="30" t="s">
        <v>112</v>
      </c>
      <c r="B52" s="30" t="s">
        <v>112</v>
      </c>
      <c r="C52" s="30" t="s">
        <v>112</v>
      </c>
      <c r="D52" s="31" t="s">
        <v>10</v>
      </c>
      <c r="E52" s="32" t="s">
        <v>111</v>
      </c>
      <c r="F52" s="33">
        <v>231640</v>
      </c>
      <c r="G52" s="34" t="s">
        <v>86</v>
      </c>
      <c r="H52" s="35">
        <v>11.04</v>
      </c>
    </row>
    <row r="53" spans="1:8" customFormat="1" ht="13.5" customHeight="1" x14ac:dyDescent="0.25">
      <c r="A53" s="30" t="s">
        <v>112</v>
      </c>
      <c r="B53" s="30" t="s">
        <v>112</v>
      </c>
      <c r="C53" s="30" t="s">
        <v>112</v>
      </c>
      <c r="D53" s="31" t="s">
        <v>10</v>
      </c>
      <c r="E53" s="32" t="s">
        <v>111</v>
      </c>
      <c r="F53" s="33">
        <v>231630</v>
      </c>
      <c r="G53" s="34" t="s">
        <v>87</v>
      </c>
      <c r="H53" s="35">
        <v>37.5</v>
      </c>
    </row>
    <row r="54" spans="1:8" customFormat="1" ht="13.5" customHeight="1" x14ac:dyDescent="0.25">
      <c r="A54" s="30" t="s">
        <v>112</v>
      </c>
      <c r="B54" s="30" t="s">
        <v>112</v>
      </c>
      <c r="C54" s="30" t="s">
        <v>112</v>
      </c>
      <c r="D54" s="31" t="s">
        <v>10</v>
      </c>
      <c r="E54" s="32" t="s">
        <v>111</v>
      </c>
      <c r="F54" s="33">
        <v>232960</v>
      </c>
      <c r="G54" s="34" t="s">
        <v>88</v>
      </c>
      <c r="H54" s="35">
        <v>1351.39</v>
      </c>
    </row>
    <row r="55" spans="1:8" customFormat="1" ht="13.5" customHeight="1" x14ac:dyDescent="0.25">
      <c r="A55" s="30" t="s">
        <v>112</v>
      </c>
      <c r="B55" s="30" t="s">
        <v>112</v>
      </c>
      <c r="C55" s="30" t="s">
        <v>112</v>
      </c>
      <c r="D55" s="31" t="s">
        <v>10</v>
      </c>
      <c r="E55" s="32" t="s">
        <v>111</v>
      </c>
      <c r="F55" s="33">
        <v>234330</v>
      </c>
      <c r="G55" s="34" t="s">
        <v>89</v>
      </c>
      <c r="H55" s="35">
        <v>1197.05</v>
      </c>
    </row>
    <row r="56" spans="1:8" customFormat="1" ht="13.5" customHeight="1" x14ac:dyDescent="0.25">
      <c r="A56" s="30" t="s">
        <v>90</v>
      </c>
      <c r="B56" s="30" t="s">
        <v>91</v>
      </c>
      <c r="C56" s="30" t="s">
        <v>92</v>
      </c>
      <c r="D56" s="31" t="s">
        <v>10</v>
      </c>
      <c r="E56" s="32" t="s">
        <v>111</v>
      </c>
      <c r="F56" s="33">
        <v>232920</v>
      </c>
      <c r="G56" s="34" t="s">
        <v>72</v>
      </c>
      <c r="H56" s="35">
        <v>228.53</v>
      </c>
    </row>
    <row r="57" spans="1:8" customFormat="1" ht="13.5" customHeight="1" x14ac:dyDescent="0.25">
      <c r="A57" s="30" t="s">
        <v>90</v>
      </c>
      <c r="B57" s="30" t="s">
        <v>91</v>
      </c>
      <c r="C57" s="30" t="s">
        <v>92</v>
      </c>
      <c r="D57" s="31" t="s">
        <v>10</v>
      </c>
      <c r="E57" s="32" t="s">
        <v>111</v>
      </c>
      <c r="F57" s="33">
        <v>232920</v>
      </c>
      <c r="G57" s="34" t="s">
        <v>72</v>
      </c>
      <c r="H57" s="35">
        <v>228.53</v>
      </c>
    </row>
    <row r="58" spans="1:8" customFormat="1" ht="23.25" customHeight="1" x14ac:dyDescent="0.25">
      <c r="A58" s="30" t="s">
        <v>93</v>
      </c>
      <c r="B58" s="30" t="s">
        <v>94</v>
      </c>
      <c r="C58" s="30" t="s">
        <v>15</v>
      </c>
      <c r="D58" s="31" t="s">
        <v>10</v>
      </c>
      <c r="E58" s="32" t="s">
        <v>111</v>
      </c>
      <c r="F58" s="33">
        <v>232240</v>
      </c>
      <c r="G58" s="34" t="s">
        <v>95</v>
      </c>
      <c r="H58" s="35">
        <v>652.5</v>
      </c>
    </row>
    <row r="59" spans="1:8" customFormat="1" ht="13.5" customHeight="1" x14ac:dyDescent="0.25">
      <c r="A59" s="30" t="s">
        <v>96</v>
      </c>
      <c r="B59" s="30" t="s">
        <v>97</v>
      </c>
      <c r="C59" s="30" t="s">
        <v>15</v>
      </c>
      <c r="D59" s="31" t="s">
        <v>10</v>
      </c>
      <c r="E59" s="32" t="s">
        <v>111</v>
      </c>
      <c r="F59" s="33">
        <v>232350</v>
      </c>
      <c r="G59" s="34" t="s">
        <v>31</v>
      </c>
      <c r="H59" s="35">
        <v>1847.88</v>
      </c>
    </row>
    <row r="60" spans="1:8" customFormat="1" ht="13.5" customHeight="1" x14ac:dyDescent="0.25">
      <c r="A60" s="30" t="s">
        <v>112</v>
      </c>
      <c r="B60" s="30" t="s">
        <v>112</v>
      </c>
      <c r="C60" s="30" t="s">
        <v>112</v>
      </c>
      <c r="D60" s="31" t="s">
        <v>10</v>
      </c>
      <c r="E60" s="32" t="s">
        <v>111</v>
      </c>
      <c r="F60" s="33">
        <v>232373</v>
      </c>
      <c r="G60" s="34" t="s">
        <v>98</v>
      </c>
      <c r="H60" s="35">
        <v>154.49</v>
      </c>
    </row>
    <row r="61" spans="1:8" customFormat="1" ht="24.75" customHeight="1" x14ac:dyDescent="0.25">
      <c r="A61" s="30" t="s">
        <v>116</v>
      </c>
      <c r="B61" s="30" t="s">
        <v>113</v>
      </c>
      <c r="C61" s="30" t="s">
        <v>15</v>
      </c>
      <c r="D61" s="31" t="s">
        <v>10</v>
      </c>
      <c r="E61" s="32" t="s">
        <v>111</v>
      </c>
      <c r="F61" s="33">
        <v>239220</v>
      </c>
      <c r="G61" s="34" t="s">
        <v>99</v>
      </c>
      <c r="H61" s="35">
        <v>4294.75</v>
      </c>
    </row>
    <row r="62" spans="1:8" customFormat="1" ht="13.5" customHeight="1" x14ac:dyDescent="0.25">
      <c r="A62" s="30" t="s">
        <v>100</v>
      </c>
      <c r="B62" s="30" t="s">
        <v>101</v>
      </c>
      <c r="C62" s="30" t="s">
        <v>15</v>
      </c>
      <c r="D62" s="31" t="s">
        <v>10</v>
      </c>
      <c r="E62" s="32" t="s">
        <v>111</v>
      </c>
      <c r="F62" s="33">
        <v>232210</v>
      </c>
      <c r="G62" s="34" t="s">
        <v>40</v>
      </c>
      <c r="H62" s="35">
        <v>179</v>
      </c>
    </row>
    <row r="63" spans="1:8" customFormat="1" ht="13.5" customHeight="1" x14ac:dyDescent="0.25">
      <c r="A63" s="30" t="s">
        <v>102</v>
      </c>
      <c r="B63" s="30" t="s">
        <v>103</v>
      </c>
      <c r="C63" s="30" t="s">
        <v>15</v>
      </c>
      <c r="D63" s="31" t="s">
        <v>10</v>
      </c>
      <c r="E63" s="32" t="s">
        <v>111</v>
      </c>
      <c r="F63" s="33">
        <v>232920</v>
      </c>
      <c r="G63" s="34" t="s">
        <v>72</v>
      </c>
      <c r="H63" s="35">
        <v>35.6</v>
      </c>
    </row>
    <row r="64" spans="1:8" customFormat="1" ht="13.5" customHeight="1" x14ac:dyDescent="0.25">
      <c r="A64" s="30" t="s">
        <v>104</v>
      </c>
      <c r="B64" s="30" t="s">
        <v>105</v>
      </c>
      <c r="C64" s="30" t="s">
        <v>15</v>
      </c>
      <c r="D64" s="31" t="s">
        <v>10</v>
      </c>
      <c r="E64" s="32" t="s">
        <v>111</v>
      </c>
      <c r="F64" s="33">
        <v>232930</v>
      </c>
      <c r="G64" s="34" t="s">
        <v>106</v>
      </c>
      <c r="H64" s="35">
        <v>104.1</v>
      </c>
    </row>
    <row r="65" spans="1:8" customFormat="1" ht="13.5" customHeight="1" x14ac:dyDescent="0.25">
      <c r="A65" s="30" t="s">
        <v>107</v>
      </c>
      <c r="B65" s="30" t="s">
        <v>108</v>
      </c>
      <c r="C65" s="30" t="s">
        <v>15</v>
      </c>
      <c r="D65" s="31" t="s">
        <v>10</v>
      </c>
      <c r="E65" s="32" t="s">
        <v>111</v>
      </c>
      <c r="F65" s="33">
        <v>232990</v>
      </c>
      <c r="G65" s="34" t="s">
        <v>68</v>
      </c>
      <c r="H65" s="35">
        <v>19.96</v>
      </c>
    </row>
    <row r="66" spans="1:8" customFormat="1" ht="13.5" customHeight="1" x14ac:dyDescent="0.25">
      <c r="A66" s="30" t="s">
        <v>112</v>
      </c>
      <c r="B66" s="30" t="s">
        <v>112</v>
      </c>
      <c r="C66" s="30" t="s">
        <v>112</v>
      </c>
      <c r="D66" s="31" t="s">
        <v>10</v>
      </c>
      <c r="E66" s="32" t="s">
        <v>114</v>
      </c>
      <c r="F66" s="33">
        <v>113110</v>
      </c>
      <c r="G66" s="34" t="s">
        <v>115</v>
      </c>
      <c r="H66" s="35">
        <v>1427.67</v>
      </c>
    </row>
    <row r="67" spans="1:8" customFormat="1" ht="15" customHeight="1" thickBot="1" x14ac:dyDescent="0.3">
      <c r="A67" s="28"/>
      <c r="B67" s="29"/>
      <c r="C67" s="28"/>
      <c r="D67" s="28"/>
      <c r="E67" s="28"/>
      <c r="F67" s="41" t="s">
        <v>109</v>
      </c>
      <c r="G67" s="41"/>
      <c r="H67" s="36">
        <f>SUM(H7:H66)</f>
        <v>89643.930000000037</v>
      </c>
    </row>
    <row r="160" spans="1:8" s="2" customFormat="1" ht="30" customHeight="1" x14ac:dyDescent="0.2">
      <c r="A160" s="3"/>
      <c r="B160" s="5"/>
      <c r="C160" s="6"/>
      <c r="D160" s="6"/>
      <c r="E160" s="7"/>
      <c r="F160" s="5"/>
      <c r="G160" s="3"/>
      <c r="H160" s="4"/>
    </row>
    <row r="161" spans="4:8" x14ac:dyDescent="0.2">
      <c r="D161" s="20"/>
      <c r="E161" s="21"/>
      <c r="F161" s="22"/>
      <c r="G161" s="23"/>
      <c r="H161" s="24"/>
    </row>
    <row r="165" spans="4:8" x14ac:dyDescent="0.2">
      <c r="G165" s="8">
        <v>20.81</v>
      </c>
    </row>
    <row r="166" spans="4:8" x14ac:dyDescent="0.2">
      <c r="G166" s="8">
        <v>305.58</v>
      </c>
    </row>
    <row r="167" spans="4:8" x14ac:dyDescent="0.2">
      <c r="G167" s="8">
        <v>22.99</v>
      </c>
    </row>
    <row r="168" spans="4:8" x14ac:dyDescent="0.2">
      <c r="G168" s="8">
        <v>107.28</v>
      </c>
    </row>
    <row r="169" spans="4:8" x14ac:dyDescent="0.2">
      <c r="G169" s="8">
        <v>91.96</v>
      </c>
    </row>
    <row r="170" spans="4:8" x14ac:dyDescent="0.2">
      <c r="G170" s="8">
        <v>21.78</v>
      </c>
    </row>
    <row r="171" spans="4:8" x14ac:dyDescent="0.2">
      <c r="G171" s="8">
        <v>363.46</v>
      </c>
    </row>
    <row r="172" spans="4:8" x14ac:dyDescent="0.2">
      <c r="G172" s="8">
        <v>25.96</v>
      </c>
    </row>
    <row r="173" spans="4:8" x14ac:dyDescent="0.2">
      <c r="G173" s="8">
        <v>127.62</v>
      </c>
    </row>
    <row r="174" spans="4:8" x14ac:dyDescent="0.2">
      <c r="G174" s="8">
        <v>109.61</v>
      </c>
    </row>
    <row r="175" spans="4:8" x14ac:dyDescent="0.2">
      <c r="G175" s="3">
        <f>SUBTOTAL(9,G165:G174)</f>
        <v>1197.05</v>
      </c>
    </row>
    <row r="213" spans="4:8" x14ac:dyDescent="0.2">
      <c r="D213" s="20"/>
      <c r="E213" s="21"/>
      <c r="F213" s="22"/>
      <c r="G213" s="23"/>
      <c r="H213" s="24"/>
    </row>
  </sheetData>
  <autoFilter ref="F1:F212" xr:uid="{FFE5578C-0ECC-472B-B181-411F5817ADF1}"/>
  <mergeCells count="5">
    <mergeCell ref="A1:F1"/>
    <mergeCell ref="A3:H4"/>
    <mergeCell ref="G5:H5"/>
    <mergeCell ref="F6:G6"/>
    <mergeCell ref="F67:G67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Korisnik</cp:lastModifiedBy>
  <cp:lastPrinted>2024-03-04T11:52:46Z</cp:lastPrinted>
  <dcterms:created xsi:type="dcterms:W3CDTF">2015-06-05T18:17:20Z</dcterms:created>
  <dcterms:modified xsi:type="dcterms:W3CDTF">2025-01-20T06:42:03Z</dcterms:modified>
</cp:coreProperties>
</file>